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Soziales\AHP\GEmeindeschwester 2.0\Förderrichtlinie 2023-2026\neu\"/>
    </mc:Choice>
  </mc:AlternateContent>
  <bookViews>
    <workbookView xWindow="0" yWindow="0" windowWidth="15360" windowHeight="835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1" l="1"/>
  <c r="E26" i="1"/>
  <c r="D26" i="1"/>
  <c r="F8" i="1" l="1"/>
  <c r="E8" i="1"/>
  <c r="D8" i="1"/>
  <c r="C26" i="1" l="1"/>
  <c r="C8" i="1"/>
</calcChain>
</file>

<file path=xl/sharedStrings.xml><?xml version="1.0" encoding="utf-8"?>
<sst xmlns="http://schemas.openxmlformats.org/spreadsheetml/2006/main" count="33" uniqueCount="32">
  <si>
    <t>Finanzierungsplan</t>
  </si>
  <si>
    <t xml:space="preserve">Einmalige Aufwendungen </t>
  </si>
  <si>
    <t>Laufende Betriebskosten</t>
  </si>
  <si>
    <t>Einnahmen</t>
  </si>
  <si>
    <t xml:space="preserve">Einnahmen </t>
  </si>
  <si>
    <t xml:space="preserve">Ausgaben </t>
  </si>
  <si>
    <t>HMSI</t>
  </si>
  <si>
    <t>Eigenmittel</t>
  </si>
  <si>
    <t xml:space="preserve">Summe Einnahmen </t>
  </si>
  <si>
    <t xml:space="preserve">Rechnungsergebnis  </t>
  </si>
  <si>
    <t>I</t>
  </si>
  <si>
    <t>III</t>
  </si>
  <si>
    <t>II</t>
  </si>
  <si>
    <t>IV</t>
  </si>
  <si>
    <t>V</t>
  </si>
  <si>
    <t>Summe</t>
  </si>
  <si>
    <t xml:space="preserve">Öffentlichkeitsarbeit/Veranstaltungen </t>
  </si>
  <si>
    <t>Büroausstattung/ Kosten d. Arbeitsplatzes</t>
  </si>
  <si>
    <t xml:space="preserve">Gemeindepflegerin/ Gemeindepfleger Rheingau-Taunus-Kreis </t>
  </si>
  <si>
    <t>Reisekosten</t>
  </si>
  <si>
    <t>01.01.-30.09.2026</t>
  </si>
  <si>
    <t>Gegenüberstellung Einn./ Ausg.</t>
  </si>
  <si>
    <t>01.10-31.12.2023</t>
  </si>
  <si>
    <t>Einnahmen HMSI 2023-2026.</t>
  </si>
  <si>
    <t xml:space="preserve"> </t>
  </si>
  <si>
    <t>Gemeindepflege EG 9 a (1VZÄ-20%)</t>
  </si>
  <si>
    <t>Koordination EG 9b (1/2VZÄ 20%)</t>
  </si>
  <si>
    <t xml:space="preserve">Gemeindepflege EG 9 a (1VZÄ-80%) </t>
  </si>
  <si>
    <t xml:space="preserve">Koordination EG 9b (1/2VZÄ 80%) </t>
  </si>
  <si>
    <t>Eigenmittel  2023-2026</t>
  </si>
  <si>
    <t xml:space="preserve">Personalkosten Gemeindepflege  (1VZÄ) KGST </t>
  </si>
  <si>
    <t xml:space="preserve">Personalkosten Koordination (1/2 VZÄ) KGST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</si>
</sst>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5" x14ac:knownFonts="1"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11"/>
      <color theme="9"/>
      <name val="Arial"/>
      <family val="2"/>
    </font>
    <font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5" borderId="0" xfId="0" applyFont="1" applyFill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164" fontId="0" fillId="8" borderId="1" xfId="0" applyNumberFormat="1" applyFill="1" applyBorder="1"/>
    <xf numFmtId="164" fontId="0" fillId="9" borderId="1" xfId="0" applyNumberFormat="1" applyFill="1" applyBorder="1"/>
    <xf numFmtId="164" fontId="0" fillId="2" borderId="1" xfId="0" applyNumberFormat="1" applyFill="1" applyBorder="1"/>
    <xf numFmtId="164" fontId="0" fillId="4" borderId="1" xfId="0" applyNumberFormat="1" applyFill="1" applyBorder="1"/>
    <xf numFmtId="8" fontId="0" fillId="7" borderId="1" xfId="0" applyNumberFormat="1" applyFill="1" applyBorder="1"/>
    <xf numFmtId="8" fontId="0" fillId="9" borderId="1" xfId="0" applyNumberFormat="1" applyFill="1" applyBorder="1"/>
    <xf numFmtId="164" fontId="0" fillId="7" borderId="1" xfId="0" applyNumberFormat="1" applyFill="1" applyBorder="1"/>
    <xf numFmtId="0" fontId="3" fillId="4" borderId="1" xfId="0" applyFont="1" applyFill="1" applyBorder="1"/>
    <xf numFmtId="0" fontId="0" fillId="10" borderId="1" xfId="0" applyFill="1" applyBorder="1"/>
    <xf numFmtId="7" fontId="0" fillId="8" borderId="1" xfId="0" applyNumberFormat="1" applyFill="1" applyBorder="1"/>
    <xf numFmtId="7" fontId="0" fillId="10" borderId="1" xfId="0" applyNumberFormat="1" applyFill="1" applyBorder="1"/>
    <xf numFmtId="7" fontId="0" fillId="9" borderId="1" xfId="0" applyNumberFormat="1" applyFill="1" applyBorder="1"/>
    <xf numFmtId="7" fontId="0" fillId="4" borderId="1" xfId="0" applyNumberFormat="1" applyFill="1" applyBorder="1"/>
    <xf numFmtId="7" fontId="2" fillId="4" borderId="1" xfId="0" applyNumberFormat="1" applyFont="1" applyFill="1" applyBorder="1"/>
    <xf numFmtId="7" fontId="0" fillId="2" borderId="1" xfId="0" applyNumberFormat="1" applyFill="1" applyBorder="1"/>
    <xf numFmtId="7" fontId="0" fillId="7" borderId="1" xfId="0" applyNumberFormat="1" applyFill="1" applyBorder="1"/>
    <xf numFmtId="164" fontId="0" fillId="10" borderId="1" xfId="0" applyNumberFormat="1" applyFill="1" applyBorder="1"/>
    <xf numFmtId="17" fontId="0" fillId="4" borderId="1" xfId="0" applyNumberFormat="1" applyFill="1" applyBorder="1"/>
    <xf numFmtId="8" fontId="0" fillId="0" borderId="0" xfId="0" applyNumberFormat="1"/>
    <xf numFmtId="14" fontId="2" fillId="4" borderId="1" xfId="0" applyNumberFormat="1" applyFont="1" applyFill="1" applyBorder="1"/>
    <xf numFmtId="0" fontId="0" fillId="11" borderId="0" xfId="0" applyFill="1"/>
    <xf numFmtId="8" fontId="0" fillId="11" borderId="0" xfId="0" applyNumberFormat="1" applyFill="1"/>
    <xf numFmtId="7" fontId="0" fillId="10" borderId="2" xfId="0" applyNumberFormat="1" applyFill="1" applyBorder="1"/>
    <xf numFmtId="8" fontId="0" fillId="0" borderId="0" xfId="0" applyNumberFormat="1" applyFill="1" applyBorder="1"/>
    <xf numFmtId="44" fontId="0" fillId="9" borderId="1" xfId="1" applyNumberFormat="1" applyFont="1" applyFill="1" applyBorder="1"/>
    <xf numFmtId="164" fontId="0" fillId="0" borderId="0" xfId="0" applyNumberFormat="1"/>
    <xf numFmtId="0" fontId="0" fillId="2" borderId="0" xfId="0" applyFill="1" applyBorder="1"/>
    <xf numFmtId="164" fontId="0" fillId="2" borderId="0" xfId="0" applyNumberFormat="1" applyFill="1" applyBorder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J20" sqref="J20"/>
    </sheetView>
  </sheetViews>
  <sheetFormatPr baseColWidth="10" defaultRowHeight="14.25" x14ac:dyDescent="0.2"/>
  <cols>
    <col min="1" max="1" width="3" customWidth="1"/>
    <col min="2" max="2" width="39" customWidth="1"/>
    <col min="3" max="3" width="14.5" customWidth="1"/>
    <col min="4" max="4" width="11.625" bestFit="1" customWidth="1"/>
    <col min="5" max="5" width="11.75" customWidth="1"/>
    <col min="6" max="6" width="16.875" customWidth="1"/>
    <col min="7" max="7" width="17.875" customWidth="1"/>
  </cols>
  <sheetData>
    <row r="1" spans="1:13" x14ac:dyDescent="0.2">
      <c r="B1" t="s">
        <v>18</v>
      </c>
    </row>
    <row r="2" spans="1:13" s="1" customFormat="1" ht="15.75" x14ac:dyDescent="0.25">
      <c r="B2" s="5" t="s">
        <v>0</v>
      </c>
      <c r="C2" s="5"/>
      <c r="D2" s="5"/>
      <c r="E2" s="5"/>
    </row>
    <row r="3" spans="1:13" x14ac:dyDescent="0.2">
      <c r="A3" s="4"/>
      <c r="B3" s="22"/>
      <c r="C3" s="27" t="s">
        <v>22</v>
      </c>
      <c r="D3" s="4">
        <v>2024</v>
      </c>
      <c r="E3" s="4">
        <v>2025</v>
      </c>
      <c r="F3" s="29" t="s">
        <v>20</v>
      </c>
    </row>
    <row r="4" spans="1:13" x14ac:dyDescent="0.2">
      <c r="A4" s="4" t="s">
        <v>10</v>
      </c>
      <c r="B4" s="4" t="s">
        <v>1</v>
      </c>
      <c r="C4" s="4"/>
      <c r="D4" s="4"/>
      <c r="E4" s="4"/>
      <c r="F4" s="17"/>
    </row>
    <row r="5" spans="1:13" ht="16.5" customHeight="1" x14ac:dyDescent="0.2">
      <c r="A5" s="4">
        <v>1</v>
      </c>
      <c r="B5" s="4" t="s">
        <v>17</v>
      </c>
      <c r="C5" s="13">
        <v>4400</v>
      </c>
      <c r="D5" s="13">
        <v>17600</v>
      </c>
      <c r="E5" s="13">
        <v>17600</v>
      </c>
      <c r="F5" s="13">
        <v>13200</v>
      </c>
    </row>
    <row r="6" spans="1:13" x14ac:dyDescent="0.2">
      <c r="A6" s="4">
        <v>2</v>
      </c>
      <c r="B6" s="4" t="s">
        <v>16</v>
      </c>
      <c r="C6" s="13">
        <v>500</v>
      </c>
      <c r="D6" s="22">
        <v>2000</v>
      </c>
      <c r="E6" s="22">
        <v>2000</v>
      </c>
      <c r="F6" s="23">
        <v>1000</v>
      </c>
    </row>
    <row r="7" spans="1:13" x14ac:dyDescent="0.2">
      <c r="A7" s="4"/>
      <c r="B7" s="4"/>
      <c r="C7" s="4"/>
      <c r="D7" s="22"/>
      <c r="E7" s="22"/>
      <c r="F7" s="23"/>
    </row>
    <row r="8" spans="1:13" x14ac:dyDescent="0.2">
      <c r="A8" s="4"/>
      <c r="B8" s="4" t="s">
        <v>15</v>
      </c>
      <c r="C8" s="13">
        <f>SUM(C5:C7)</f>
        <v>4900</v>
      </c>
      <c r="D8" s="22">
        <f>SUM(D5:D7)</f>
        <v>19600</v>
      </c>
      <c r="E8" s="22">
        <f>SUM(E5:E7)</f>
        <v>19600</v>
      </c>
      <c r="F8" s="23">
        <f>SUM(F5:F7)</f>
        <v>14200</v>
      </c>
    </row>
    <row r="9" spans="1:13" x14ac:dyDescent="0.2">
      <c r="A9" s="4"/>
      <c r="B9" s="4"/>
      <c r="C9" s="4"/>
      <c r="D9" s="4"/>
      <c r="E9" s="4"/>
      <c r="F9" s="17"/>
    </row>
    <row r="10" spans="1:13" x14ac:dyDescent="0.2">
      <c r="A10" s="6" t="s">
        <v>12</v>
      </c>
      <c r="B10" s="8" t="s">
        <v>2</v>
      </c>
      <c r="C10" s="8"/>
      <c r="D10" s="8"/>
      <c r="E10" s="8"/>
      <c r="F10" s="8"/>
    </row>
    <row r="11" spans="1:13" x14ac:dyDescent="0.2">
      <c r="A11" s="6"/>
      <c r="B11" s="8" t="s">
        <v>19</v>
      </c>
      <c r="C11" s="10">
        <v>800</v>
      </c>
      <c r="D11" s="19">
        <v>2800</v>
      </c>
      <c r="E11" s="19">
        <v>2800</v>
      </c>
      <c r="F11" s="19">
        <v>2400</v>
      </c>
    </row>
    <row r="12" spans="1:13" x14ac:dyDescent="0.2">
      <c r="A12" s="6"/>
      <c r="B12" s="8" t="s">
        <v>15</v>
      </c>
      <c r="C12" s="10"/>
      <c r="D12" s="19"/>
      <c r="E12" s="19"/>
      <c r="F12" s="19"/>
    </row>
    <row r="13" spans="1:13" x14ac:dyDescent="0.2">
      <c r="A13" s="6"/>
      <c r="B13" s="8"/>
      <c r="C13" s="8"/>
      <c r="D13" s="8"/>
      <c r="E13" s="8"/>
      <c r="F13" s="19"/>
    </row>
    <row r="14" spans="1:13" x14ac:dyDescent="0.2">
      <c r="A14" s="9" t="s">
        <v>11</v>
      </c>
      <c r="B14" s="9" t="s">
        <v>30</v>
      </c>
      <c r="C14" s="34">
        <v>15825</v>
      </c>
      <c r="D14" s="34">
        <v>63300</v>
      </c>
      <c r="E14" s="34">
        <v>63300</v>
      </c>
      <c r="F14" s="34">
        <v>47475</v>
      </c>
    </row>
    <row r="15" spans="1:13" x14ac:dyDescent="0.2">
      <c r="A15" s="9">
        <v>1</v>
      </c>
      <c r="B15" s="9" t="s">
        <v>27</v>
      </c>
      <c r="C15" s="11">
        <v>12660</v>
      </c>
      <c r="D15" s="11">
        <v>50640</v>
      </c>
      <c r="E15" s="11">
        <v>50640</v>
      </c>
      <c r="F15" s="21">
        <v>37980</v>
      </c>
      <c r="M15" s="28"/>
    </row>
    <row r="16" spans="1:13" x14ac:dyDescent="0.2">
      <c r="A16" s="9"/>
      <c r="B16" s="9" t="s">
        <v>25</v>
      </c>
      <c r="C16" s="15">
        <v>3165</v>
      </c>
      <c r="D16" s="21">
        <v>12660</v>
      </c>
      <c r="E16" s="21">
        <v>12660</v>
      </c>
      <c r="F16" s="21">
        <v>9495</v>
      </c>
      <c r="M16" s="28"/>
    </row>
    <row r="17" spans="1:13" x14ac:dyDescent="0.2">
      <c r="A17" s="9"/>
      <c r="B17" s="9"/>
      <c r="C17" s="15"/>
      <c r="D17" s="21"/>
      <c r="E17" s="21"/>
      <c r="F17" s="21"/>
      <c r="M17" s="28"/>
    </row>
    <row r="18" spans="1:13" x14ac:dyDescent="0.2">
      <c r="A18" s="9"/>
      <c r="B18" s="9" t="s">
        <v>31</v>
      </c>
      <c r="C18" s="15">
        <v>8587.5</v>
      </c>
      <c r="D18" s="21">
        <v>34350</v>
      </c>
      <c r="E18" s="21">
        <v>34350</v>
      </c>
      <c r="F18" s="21">
        <v>25762.5</v>
      </c>
      <c r="M18" s="28"/>
    </row>
    <row r="19" spans="1:13" x14ac:dyDescent="0.2">
      <c r="A19" s="9"/>
      <c r="B19" s="9" t="s">
        <v>28</v>
      </c>
      <c r="C19" s="15">
        <v>6870</v>
      </c>
      <c r="D19" s="21">
        <v>27480</v>
      </c>
      <c r="E19" s="21">
        <v>27480</v>
      </c>
      <c r="F19" s="21">
        <v>20610</v>
      </c>
      <c r="M19" s="28"/>
    </row>
    <row r="20" spans="1:13" x14ac:dyDescent="0.2">
      <c r="A20" s="9" t="s">
        <v>24</v>
      </c>
      <c r="B20" s="9" t="s">
        <v>26</v>
      </c>
      <c r="C20" s="11">
        <v>1717.5</v>
      </c>
      <c r="D20" s="34">
        <v>6870</v>
      </c>
      <c r="E20" s="34">
        <v>6870</v>
      </c>
      <c r="F20" s="21">
        <v>5152.5</v>
      </c>
      <c r="J20" s="28"/>
    </row>
    <row r="21" spans="1:13" x14ac:dyDescent="0.2">
      <c r="A21" s="9"/>
      <c r="B21" s="9"/>
      <c r="C21" s="11"/>
      <c r="D21" s="11"/>
      <c r="E21" s="11"/>
      <c r="F21" s="21"/>
    </row>
    <row r="22" spans="1:13" x14ac:dyDescent="0.2">
      <c r="A22" s="9"/>
      <c r="B22" s="9"/>
      <c r="C22" s="9"/>
      <c r="D22" s="9"/>
      <c r="E22" s="9"/>
      <c r="F22" s="21"/>
    </row>
    <row r="23" spans="1:13" x14ac:dyDescent="0.2">
      <c r="A23" s="3" t="s">
        <v>13</v>
      </c>
      <c r="B23" s="7" t="s">
        <v>3</v>
      </c>
      <c r="C23" s="7"/>
      <c r="D23" s="7"/>
      <c r="E23" s="7"/>
      <c r="F23" s="18"/>
    </row>
    <row r="24" spans="1:13" x14ac:dyDescent="0.2">
      <c r="A24" s="3"/>
      <c r="B24" s="7" t="s">
        <v>6</v>
      </c>
      <c r="C24" s="14">
        <v>19530</v>
      </c>
      <c r="D24" s="14">
        <v>78120</v>
      </c>
      <c r="E24" s="14">
        <v>78120</v>
      </c>
      <c r="F24" s="32">
        <v>58590</v>
      </c>
      <c r="G24" s="33"/>
    </row>
    <row r="25" spans="1:13" x14ac:dyDescent="0.2">
      <c r="A25" s="3"/>
      <c r="B25" s="7" t="s">
        <v>7</v>
      </c>
      <c r="C25" s="16">
        <v>10582.5</v>
      </c>
      <c r="D25" s="16">
        <v>41930</v>
      </c>
      <c r="E25" s="16">
        <v>41930</v>
      </c>
      <c r="F25" s="26">
        <v>31247.5</v>
      </c>
      <c r="G25" s="35"/>
    </row>
    <row r="26" spans="1:13" x14ac:dyDescent="0.2">
      <c r="A26" s="3"/>
      <c r="B26" s="7" t="s">
        <v>8</v>
      </c>
      <c r="C26" s="14">
        <f>SUM(C24:C25)</f>
        <v>30112.5</v>
      </c>
      <c r="D26" s="25">
        <f>SUM(D24:D25)</f>
        <v>120050</v>
      </c>
      <c r="E26" s="25">
        <f>SUM(E24:E25)</f>
        <v>120050</v>
      </c>
      <c r="F26" s="20">
        <f>SUM(F24:F25)</f>
        <v>89837.5</v>
      </c>
    </row>
    <row r="27" spans="1:13" x14ac:dyDescent="0.2">
      <c r="A27" s="3"/>
      <c r="B27" s="7"/>
      <c r="C27" s="14"/>
      <c r="D27" s="25"/>
      <c r="E27" s="25"/>
      <c r="F27" s="20"/>
    </row>
    <row r="28" spans="1:13" x14ac:dyDescent="0.2">
      <c r="A28" s="2" t="s">
        <v>14</v>
      </c>
      <c r="B28" s="2" t="s">
        <v>21</v>
      </c>
      <c r="C28" s="2"/>
      <c r="D28" s="2"/>
      <c r="E28" s="2"/>
      <c r="F28" s="2"/>
    </row>
    <row r="29" spans="1:13" x14ac:dyDescent="0.2">
      <c r="A29" s="2"/>
      <c r="B29" s="2" t="s">
        <v>4</v>
      </c>
      <c r="C29" s="12">
        <v>30112.5</v>
      </c>
      <c r="D29" s="12">
        <v>120050</v>
      </c>
      <c r="E29" s="12">
        <v>120050</v>
      </c>
      <c r="F29" s="24">
        <v>89837.5</v>
      </c>
    </row>
    <row r="30" spans="1:13" x14ac:dyDescent="0.2">
      <c r="A30" s="2"/>
      <c r="B30" s="2" t="s">
        <v>5</v>
      </c>
      <c r="C30" s="12">
        <v>30112.5</v>
      </c>
      <c r="D30" s="12">
        <v>120050</v>
      </c>
      <c r="E30" s="12">
        <v>120050</v>
      </c>
      <c r="F30" s="24">
        <v>89837.5</v>
      </c>
    </row>
    <row r="31" spans="1:13" x14ac:dyDescent="0.2">
      <c r="A31" s="2"/>
      <c r="B31" s="2"/>
      <c r="C31" s="12"/>
      <c r="D31" s="12"/>
      <c r="E31" s="12"/>
      <c r="F31" s="24"/>
    </row>
    <row r="32" spans="1:13" x14ac:dyDescent="0.2">
      <c r="A32" s="2"/>
      <c r="B32" s="2" t="s">
        <v>9</v>
      </c>
      <c r="C32" s="12">
        <v>0</v>
      </c>
      <c r="D32" s="12">
        <v>0</v>
      </c>
      <c r="E32" s="12">
        <v>0</v>
      </c>
      <c r="F32" s="24">
        <v>0</v>
      </c>
    </row>
    <row r="34" spans="2:3" x14ac:dyDescent="0.2">
      <c r="B34" s="30" t="s">
        <v>23</v>
      </c>
      <c r="C34" s="31">
        <v>234360</v>
      </c>
    </row>
    <row r="35" spans="2:3" x14ac:dyDescent="0.2">
      <c r="B35" s="36" t="s">
        <v>29</v>
      </c>
      <c r="C35" s="37">
        <v>125690</v>
      </c>
    </row>
  </sheetData>
  <pageMargins left="0.70866141732283472" right="0.5118110236220472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Jörg-Pieper, Elke</dc:creator>
  <cp:lastModifiedBy>Jörg-Pieper, Elke</cp:lastModifiedBy>
  <cp:lastPrinted>2023-05-25T14:27:40Z</cp:lastPrinted>
  <dcterms:created xsi:type="dcterms:W3CDTF">2020-11-30T08:34:43Z</dcterms:created>
  <dcterms:modified xsi:type="dcterms:W3CDTF">2023-05-25T14:29:18Z</dcterms:modified>
</cp:coreProperties>
</file>